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30"/>
  </bookViews>
  <sheets>
    <sheet name="оргструктурагилар" sheetId="2" r:id="rId1"/>
  </sheets>
  <definedNames>
    <definedName name="_xlnm._FilterDatabase" localSheetId="0" hidden="1">оргструктурагилар!$A$5:$F$32</definedName>
    <definedName name="Access_Button" hidden="1">"Kaspl_5_ПЛАН_4_Таблица1"</definedName>
    <definedName name="AccessDatabase" hidden="1">"C:\Мои документы\Kaspl_5.mdb"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_xlnm.Print_Titles" localSheetId="0">оргструктурагилар!$3:$4</definedName>
    <definedName name="нар26" localSheetId="0" hidden="1">#REF!,#REF!,#REF!,#REF!</definedName>
    <definedName name="нар26" hidden="1">#REF!,#REF!,#REF!,#REF!</definedName>
    <definedName name="_xlnm.Print_Area" localSheetId="0">оргструктурагилар!$A$1:$F$32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8" i="2"/>
  <c r="D35" i="2" l="1"/>
</calcChain>
</file>

<file path=xl/sharedStrings.xml><?xml version="1.0" encoding="utf-8"?>
<sst xmlns="http://schemas.openxmlformats.org/spreadsheetml/2006/main" count="76" uniqueCount="49">
  <si>
    <t>№</t>
  </si>
  <si>
    <t>%</t>
  </si>
  <si>
    <t>I.</t>
  </si>
  <si>
    <t>Юридик шахслар номланиши</t>
  </si>
  <si>
    <t>Жами:</t>
  </si>
  <si>
    <t>Масъулияти чекланган жамиятлар</t>
  </si>
  <si>
    <t>(млн сўм)</t>
  </si>
  <si>
    <t>Устав фонди</t>
  </si>
  <si>
    <t>суммаси</t>
  </si>
  <si>
    <t>жумладан, 
"Йўлқурилиш" АЖ улуши</t>
  </si>
  <si>
    <t>Фаолият йўналиши</t>
  </si>
  <si>
    <r>
      <rPr>
        <b/>
        <sz val="12"/>
        <color rgb="FF0067B6"/>
        <rFont val="Tahoma"/>
        <family val="2"/>
        <charset val="204"/>
      </rPr>
      <t>"Йўлқурилиш" АЖ юридик шахслардаги иштироки бўйича</t>
    </r>
    <r>
      <rPr>
        <b/>
        <sz val="12"/>
        <color theme="5"/>
        <rFont val="Tahoma"/>
        <family val="2"/>
        <charset val="204"/>
      </rPr>
      <t xml:space="preserve">
</t>
    </r>
    <r>
      <rPr>
        <b/>
        <sz val="12"/>
        <color rgb="FFC00000"/>
        <rFont val="Tahoma"/>
        <family val="2"/>
        <charset val="204"/>
      </rPr>
      <t>МАЪЛУМОТ</t>
    </r>
  </si>
  <si>
    <t>“Трансйўлқурилиш магистрал” МЧЖ</t>
  </si>
  <si>
    <t>“Каратау ихтисослаштирилган бурғулаш ва портлатиш ишлари бошқармаси” МЧЖ</t>
  </si>
  <si>
    <t>“Газли йўл қуриш-таъмирлаш корхонаси” МЧЖ</t>
  </si>
  <si>
    <t>“Жиззах йўлқуриш-таъмирлаш” МЧЖ</t>
  </si>
  <si>
    <t>“Трансйўлқурилиш қарши” МЧЖ</t>
  </si>
  <si>
    <t>“Китоб йўл қуриш-таъмирлаш” МЧЖ</t>
  </si>
  <si>
    <t>“Наманган йўл қурилиш-таъмирлаш” МЧЖ</t>
  </si>
  <si>
    <t>“Сирдарё йўл қурилиш-таъмирлаш” МЧЖ</t>
  </si>
  <si>
    <t>“Каттақўрғон йўл қуриш-таъмирлаш” МЧЖ</t>
  </si>
  <si>
    <t>“Трансйўлқурилиш сурхон магистрал” МЧЖ</t>
  </si>
  <si>
    <t>“Сурхондарё йўл қурилиш-таъмирлаш” МЧЖ</t>
  </si>
  <si>
    <t>“Чирчиқ йўл қурилиш-таъмирлаш” МЧЖ</t>
  </si>
  <si>
    <t>“Кўприк қуриш участкаси” МЧЖ</t>
  </si>
  <si>
    <t>“Махсусйўлқурилиш” МЧЖ</t>
  </si>
  <si>
    <t>“Фарғона йўл қуриш-таъмирлаш” МЧЖ</t>
  </si>
  <si>
    <t>“Қўқон йўл қуриш-таъмирлаш” МЧЖ</t>
  </si>
  <si>
    <t>“Xorazmyo'lqurilish” МЧЖ</t>
  </si>
  <si>
    <t>“Трансйўлқурилиш махсус пудрат” МЧЖ</t>
  </si>
  <si>
    <t>“Ангрен ихтисослаштирилган бурғулаш ва портлатиш ишлари бошқармаси” МЧЖ</t>
  </si>
  <si>
    <t>“Кўприклар ва сунъий иншоотлар қуриш - таъмирлаш” Maсъулияти чекланган жамияти</t>
  </si>
  <si>
    <t>"Қашқадарё йўл қуриш-таъмирлаш" МЧЖ</t>
  </si>
  <si>
    <t>"Чинозйўлиндустрия" МЧЖ</t>
  </si>
  <si>
    <t>"Тахиатош йўллардан мунтазам фойдаланиш" МЧЖ</t>
  </si>
  <si>
    <t>"Бухоройўлгранит" МЧЖ</t>
  </si>
  <si>
    <t>"Тошвилйўлсаноат" МЧЖ</t>
  </si>
  <si>
    <t>"Тошкент йўл қуриш" МЧЖ</t>
  </si>
  <si>
    <t>"Термиз йўл қурилиш таъмирлаш" МЧЖ</t>
  </si>
  <si>
    <t>29 241, 4</t>
  </si>
  <si>
    <t>2 634,3</t>
  </si>
  <si>
    <t>19924,6 </t>
  </si>
  <si>
    <t>автомобиль йўлларини, йўл ўтказгичлар ва кўприклар қуриш, қайта қуриш, реконструкция қилиш ва капитал таъмирлаш</t>
  </si>
  <si>
    <t>автомобиль йўллари, йўл ўтказгичлар ҳамда кўприклар ва сунъий иншоотлар қуриш, қайта қуриш, реконструкция қилиш ва капитал таъмирлаш</t>
  </si>
  <si>
    <t>халқаро стандартлар асосида инновацион технологияларни жорий этган ҳолда автомобиль йўлларини, йўл ўтказгичлар ва кўприклар қуриш, қайта қуриш, реконструкция қилиш ва капитал таъмирлаш</t>
  </si>
  <si>
    <t>"Ангренйулкурилиш" МЧЖ</t>
  </si>
  <si>
    <t>йўл қурилиш ва таъмирлаш маҳсулотларини (асфальтбетон, чақиқ тош (щебень), норуда ва бошқа маҳсулотлар) ишлаб чиқариш ва сотиш</t>
  </si>
  <si>
    <t>II.</t>
  </si>
  <si>
    <t>Тизимдан ташқари                         Масъулияти чекланган жамиятлар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</si>
</sst>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5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67B6"/>
      <name val="Tahoma"/>
      <family val="2"/>
      <charset val="204"/>
    </font>
    <font>
      <b/>
      <sz val="12"/>
      <color rgb="FFC0000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0"/>
      <color rgb="FFC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Fill="1"/>
    <xf numFmtId="0" fontId="7" fillId="0" borderId="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center" vertical="center" wrapText="1"/>
    </xf>
    <xf numFmtId="164" fontId="3" fillId="0" borderId="0" xfId="1" applyFont="1"/>
    <xf numFmtId="165" fontId="10" fillId="0" borderId="4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Alignment="1">
      <alignment horizontal="right" indent="1"/>
    </xf>
    <xf numFmtId="165" fontId="10" fillId="0" borderId="4" xfId="2" applyNumberFormat="1" applyFont="1" applyFill="1" applyBorder="1" applyAlignment="1">
      <alignment horizontal="right" vertical="center" indent="1"/>
    </xf>
    <xf numFmtId="165" fontId="6" fillId="2" borderId="4" xfId="2" applyNumberFormat="1" applyFont="1" applyFill="1" applyBorder="1" applyAlignment="1">
      <alignment horizontal="right" vertical="center" indent="1"/>
    </xf>
    <xf numFmtId="165" fontId="6" fillId="2" borderId="4" xfId="1" applyNumberFormat="1" applyFont="1" applyFill="1" applyBorder="1" applyAlignment="1">
      <alignment horizontal="right" vertical="center" indent="1"/>
    </xf>
    <xf numFmtId="165" fontId="11" fillId="0" borderId="0" xfId="0" applyNumberFormat="1" applyFont="1" applyAlignment="1">
      <alignment horizontal="right" vertical="center" indent="1"/>
    </xf>
    <xf numFmtId="165" fontId="6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right" vertical="center" indent="1"/>
    </xf>
  </cellXfs>
  <cellStyles count="3">
    <cellStyle name="Обычный" xfId="0" builtinId="0"/>
    <cellStyle name="Обычный 2 3" xfId="2"/>
    <cellStyle name="Финансовый" xfId="1" builtinId="3"/>
  </cellStyles>
  <dxfs count="0"/>
  <tableStyles count="0" defaultTableStyle="TableStyleMedium2" defaultPivotStyle="PivotStyleLight16"/>
  <colors>
    <mruColors>
      <color rgb="FF0067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35"/>
  <sheetViews>
    <sheetView showGridLines="0" tabSelected="1" zoomScale="130" zoomScaleNormal="130" workbookViewId="0">
      <pane xSplit="2" ySplit="4" topLeftCell="C31" activePane="bottomRight" state="frozen"/>
      <selection pane="topRight" activeCell="C1" sqref="C1"/>
      <selection pane="bottomLeft" activeCell="A7" sqref="A7"/>
      <selection pane="bottomRight" activeCell="D27" sqref="D27"/>
    </sheetView>
  </sheetViews>
  <sheetFormatPr defaultRowHeight="12.75" x14ac:dyDescent="0.2"/>
  <cols>
    <col min="1" max="1" width="6.7109375" style="1" customWidth="1"/>
    <col min="2" max="2" width="40.5703125" style="1" customWidth="1"/>
    <col min="3" max="3" width="29.5703125" style="1" customWidth="1"/>
    <col min="4" max="4" width="20.28515625" style="11" customWidth="1"/>
    <col min="5" max="6" width="14.85546875" style="11" customWidth="1"/>
    <col min="7" max="7" width="9.140625" style="1"/>
    <col min="8" max="8" width="9.5703125" style="1" bestFit="1" customWidth="1"/>
    <col min="9" max="16384" width="9.140625" style="1"/>
  </cols>
  <sheetData>
    <row r="1" spans="1:8" ht="43.5" customHeight="1" x14ac:dyDescent="0.2">
      <c r="A1" s="20" t="s">
        <v>11</v>
      </c>
      <c r="B1" s="21"/>
      <c r="C1" s="21"/>
      <c r="D1" s="21"/>
      <c r="E1" s="21"/>
      <c r="F1" s="21"/>
    </row>
    <row r="2" spans="1:8" x14ac:dyDescent="0.2">
      <c r="A2" s="2"/>
      <c r="F2" s="15" t="s">
        <v>6</v>
      </c>
    </row>
    <row r="3" spans="1:8" ht="26.25" customHeight="1" x14ac:dyDescent="0.2">
      <c r="A3" s="22" t="s">
        <v>0</v>
      </c>
      <c r="B3" s="22" t="s">
        <v>3</v>
      </c>
      <c r="C3" s="22" t="s">
        <v>10</v>
      </c>
      <c r="D3" s="24" t="s">
        <v>7</v>
      </c>
      <c r="E3" s="26" t="s">
        <v>9</v>
      </c>
      <c r="F3" s="27"/>
    </row>
    <row r="4" spans="1:8" ht="28.5" customHeight="1" x14ac:dyDescent="0.2">
      <c r="A4" s="23"/>
      <c r="B4" s="23"/>
      <c r="C4" s="23"/>
      <c r="D4" s="25"/>
      <c r="E4" s="16" t="s">
        <v>8</v>
      </c>
      <c r="F4" s="16" t="s">
        <v>1</v>
      </c>
    </row>
    <row r="5" spans="1:8" ht="24" customHeight="1" x14ac:dyDescent="0.2">
      <c r="A5" s="8"/>
      <c r="B5" s="17" t="s">
        <v>4</v>
      </c>
      <c r="C5" s="17"/>
      <c r="D5" s="12"/>
      <c r="E5" s="12"/>
      <c r="F5" s="10"/>
      <c r="H5" s="9"/>
    </row>
    <row r="6" spans="1:8" ht="24" customHeight="1" x14ac:dyDescent="0.2">
      <c r="A6" s="6" t="s">
        <v>2</v>
      </c>
      <c r="B6" s="7" t="s">
        <v>5</v>
      </c>
      <c r="C6" s="7"/>
      <c r="D6" s="13"/>
      <c r="E6" s="13"/>
      <c r="F6" s="14">
        <v>100</v>
      </c>
    </row>
    <row r="7" spans="1:8" ht="25.5" customHeight="1" x14ac:dyDescent="0.2">
      <c r="A7" s="5">
        <v>1</v>
      </c>
      <c r="B7" s="18" t="s">
        <v>12</v>
      </c>
      <c r="C7" s="19" t="s">
        <v>44</v>
      </c>
      <c r="D7" s="19">
        <v>467.1</v>
      </c>
      <c r="E7" s="19">
        <v>467.1</v>
      </c>
      <c r="F7" s="14">
        <v>100</v>
      </c>
    </row>
    <row r="8" spans="1:8" ht="25.5" customHeight="1" x14ac:dyDescent="0.2">
      <c r="A8" s="3">
        <f>+A7+1</f>
        <v>2</v>
      </c>
      <c r="B8" s="18" t="s">
        <v>13</v>
      </c>
      <c r="C8" s="19" t="s">
        <v>44</v>
      </c>
      <c r="D8" s="19">
        <v>114.9</v>
      </c>
      <c r="E8" s="19">
        <v>114.9</v>
      </c>
      <c r="F8" s="14">
        <v>100</v>
      </c>
    </row>
    <row r="9" spans="1:8" ht="25.5" customHeight="1" x14ac:dyDescent="0.2">
      <c r="A9" s="3">
        <f t="shared" ref="A9:A32" si="0">+A8+1</f>
        <v>3</v>
      </c>
      <c r="B9" s="18" t="s">
        <v>14</v>
      </c>
      <c r="C9" s="19" t="s">
        <v>42</v>
      </c>
      <c r="D9" s="19" t="s">
        <v>41</v>
      </c>
      <c r="E9" s="19" t="s">
        <v>41</v>
      </c>
      <c r="F9" s="14">
        <v>100</v>
      </c>
    </row>
    <row r="10" spans="1:8" s="4" customFormat="1" ht="25.5" customHeight="1" x14ac:dyDescent="0.2">
      <c r="A10" s="3">
        <f t="shared" si="0"/>
        <v>4</v>
      </c>
      <c r="B10" s="18" t="s">
        <v>15</v>
      </c>
      <c r="C10" s="19" t="s">
        <v>44</v>
      </c>
      <c r="D10" s="19">
        <v>6847.7</v>
      </c>
      <c r="E10" s="19">
        <v>6847.7</v>
      </c>
      <c r="F10" s="14">
        <v>100</v>
      </c>
    </row>
    <row r="11" spans="1:8" s="4" customFormat="1" ht="25.5" customHeight="1" x14ac:dyDescent="0.2">
      <c r="A11" s="3">
        <f t="shared" si="0"/>
        <v>5</v>
      </c>
      <c r="B11" s="18" t="s">
        <v>16</v>
      </c>
      <c r="C11" s="19" t="s">
        <v>44</v>
      </c>
      <c r="D11" s="19">
        <v>30109.8</v>
      </c>
      <c r="E11" s="19">
        <v>30109.8</v>
      </c>
      <c r="F11" s="14">
        <v>100</v>
      </c>
    </row>
    <row r="12" spans="1:8" ht="36" customHeight="1" x14ac:dyDescent="0.2">
      <c r="A12" s="3">
        <f t="shared" si="0"/>
        <v>6</v>
      </c>
      <c r="B12" s="18" t="s">
        <v>17</v>
      </c>
      <c r="C12" s="19" t="s">
        <v>44</v>
      </c>
      <c r="D12" s="19">
        <v>11368.5</v>
      </c>
      <c r="E12" s="19">
        <v>11368.5</v>
      </c>
      <c r="F12" s="14">
        <v>100</v>
      </c>
    </row>
    <row r="13" spans="1:8" ht="26.25" customHeight="1" x14ac:dyDescent="0.2">
      <c r="A13" s="3">
        <f t="shared" si="0"/>
        <v>7</v>
      </c>
      <c r="B13" s="18" t="s">
        <v>18</v>
      </c>
      <c r="C13" s="19" t="s">
        <v>44</v>
      </c>
      <c r="D13" s="19">
        <v>5882.1</v>
      </c>
      <c r="E13" s="19">
        <v>5882.1</v>
      </c>
      <c r="F13" s="14">
        <v>100</v>
      </c>
    </row>
    <row r="14" spans="1:8" ht="26.25" customHeight="1" x14ac:dyDescent="0.2">
      <c r="A14" s="3">
        <f t="shared" si="0"/>
        <v>8</v>
      </c>
      <c r="B14" s="18" t="s">
        <v>19</v>
      </c>
      <c r="C14" s="19" t="s">
        <v>42</v>
      </c>
      <c r="D14" s="19">
        <v>5124.1000000000004</v>
      </c>
      <c r="E14" s="19">
        <v>5124.1000000000004</v>
      </c>
      <c r="F14" s="14">
        <v>100</v>
      </c>
    </row>
    <row r="15" spans="1:8" ht="26.25" customHeight="1" x14ac:dyDescent="0.2">
      <c r="A15" s="3">
        <f t="shared" si="0"/>
        <v>9</v>
      </c>
      <c r="B15" s="18" t="s">
        <v>20</v>
      </c>
      <c r="C15" s="19" t="s">
        <v>42</v>
      </c>
      <c r="D15" s="19">
        <v>22410.799999999999</v>
      </c>
      <c r="E15" s="19">
        <v>22410.799999999999</v>
      </c>
      <c r="F15" s="14">
        <v>100</v>
      </c>
    </row>
    <row r="16" spans="1:8" ht="26.25" customHeight="1" x14ac:dyDescent="0.2">
      <c r="A16" s="3">
        <f t="shared" si="0"/>
        <v>10</v>
      </c>
      <c r="B16" s="18" t="s">
        <v>21</v>
      </c>
      <c r="C16" s="19" t="s">
        <v>44</v>
      </c>
      <c r="D16" s="19">
        <v>67.2</v>
      </c>
      <c r="E16" s="19">
        <v>67.2</v>
      </c>
      <c r="F16" s="14">
        <v>100</v>
      </c>
    </row>
    <row r="17" spans="1:6" ht="26.25" customHeight="1" x14ac:dyDescent="0.2">
      <c r="A17" s="3">
        <f t="shared" si="0"/>
        <v>11</v>
      </c>
      <c r="B17" s="18" t="s">
        <v>22</v>
      </c>
      <c r="C17" s="19" t="s">
        <v>42</v>
      </c>
      <c r="D17" s="19">
        <v>13843.3</v>
      </c>
      <c r="E17" s="19">
        <v>13843.3</v>
      </c>
      <c r="F17" s="14">
        <v>100</v>
      </c>
    </row>
    <row r="18" spans="1:6" ht="26.25" customHeight="1" x14ac:dyDescent="0.2">
      <c r="A18" s="3">
        <f t="shared" si="0"/>
        <v>12</v>
      </c>
      <c r="B18" s="18" t="s">
        <v>23</v>
      </c>
      <c r="C18" s="19" t="s">
        <v>42</v>
      </c>
      <c r="D18" s="19" t="s">
        <v>40</v>
      </c>
      <c r="E18" s="19" t="s">
        <v>40</v>
      </c>
      <c r="F18" s="14">
        <v>100</v>
      </c>
    </row>
    <row r="19" spans="1:6" ht="26.25" customHeight="1" x14ac:dyDescent="0.2">
      <c r="A19" s="3">
        <f t="shared" si="0"/>
        <v>13</v>
      </c>
      <c r="B19" s="18" t="s">
        <v>24</v>
      </c>
      <c r="C19" s="19" t="s">
        <v>44</v>
      </c>
      <c r="D19" s="19">
        <v>123.3</v>
      </c>
      <c r="E19" s="19">
        <v>123.3</v>
      </c>
      <c r="F19" s="14">
        <v>100</v>
      </c>
    </row>
    <row r="20" spans="1:6" ht="24" customHeight="1" x14ac:dyDescent="0.2">
      <c r="A20" s="3">
        <f t="shared" si="0"/>
        <v>14</v>
      </c>
      <c r="B20" s="18" t="s">
        <v>25</v>
      </c>
      <c r="C20" s="19" t="s">
        <v>44</v>
      </c>
      <c r="D20" s="19">
        <v>70.900000000000006</v>
      </c>
      <c r="E20" s="19">
        <v>70.900000000000006</v>
      </c>
      <c r="F20" s="14">
        <v>100</v>
      </c>
    </row>
    <row r="21" spans="1:6" ht="27" customHeight="1" x14ac:dyDescent="0.2">
      <c r="A21" s="3">
        <f t="shared" si="0"/>
        <v>15</v>
      </c>
      <c r="B21" s="18" t="s">
        <v>26</v>
      </c>
      <c r="C21" s="19" t="s">
        <v>44</v>
      </c>
      <c r="D21" s="19" t="s">
        <v>39</v>
      </c>
      <c r="E21" s="19" t="s">
        <v>39</v>
      </c>
      <c r="F21" s="14">
        <v>100</v>
      </c>
    </row>
    <row r="22" spans="1:6" ht="45.75" customHeight="1" x14ac:dyDescent="0.2">
      <c r="A22" s="3">
        <f t="shared" si="0"/>
        <v>16</v>
      </c>
      <c r="B22" s="18" t="s">
        <v>27</v>
      </c>
      <c r="C22" s="19" t="s">
        <v>43</v>
      </c>
      <c r="D22" s="19">
        <v>6106.3</v>
      </c>
      <c r="E22" s="19">
        <v>6106.3</v>
      </c>
      <c r="F22" s="14">
        <v>100</v>
      </c>
    </row>
    <row r="23" spans="1:6" ht="27" customHeight="1" x14ac:dyDescent="0.2">
      <c r="A23" s="3">
        <f t="shared" si="0"/>
        <v>17</v>
      </c>
      <c r="B23" s="18" t="s">
        <v>28</v>
      </c>
      <c r="C23" s="19" t="s">
        <v>44</v>
      </c>
      <c r="D23" s="19">
        <v>10611.9</v>
      </c>
      <c r="E23" s="19">
        <v>10611.9</v>
      </c>
      <c r="F23" s="14">
        <v>100</v>
      </c>
    </row>
    <row r="24" spans="1:6" ht="27" customHeight="1" x14ac:dyDescent="0.2">
      <c r="A24" s="3">
        <f t="shared" si="0"/>
        <v>18</v>
      </c>
      <c r="B24" s="18" t="s">
        <v>29</v>
      </c>
      <c r="C24" s="19" t="s">
        <v>44</v>
      </c>
      <c r="D24" s="19">
        <v>300</v>
      </c>
      <c r="E24" s="19">
        <v>300</v>
      </c>
      <c r="F24" s="14">
        <v>100</v>
      </c>
    </row>
    <row r="25" spans="1:6" ht="27" customHeight="1" x14ac:dyDescent="0.2">
      <c r="A25" s="3">
        <f t="shared" si="0"/>
        <v>19</v>
      </c>
      <c r="B25" s="18" t="s">
        <v>30</v>
      </c>
      <c r="C25" s="19" t="s">
        <v>44</v>
      </c>
      <c r="D25" s="19">
        <v>4223.8999999999996</v>
      </c>
      <c r="E25" s="19">
        <v>4223.8999999999996</v>
      </c>
      <c r="F25" s="14">
        <v>100</v>
      </c>
    </row>
    <row r="26" spans="1:6" ht="77.25" customHeight="1" x14ac:dyDescent="0.2">
      <c r="A26" s="3">
        <f t="shared" si="0"/>
        <v>20</v>
      </c>
      <c r="B26" s="18" t="s">
        <v>45</v>
      </c>
      <c r="C26" s="19" t="s">
        <v>42</v>
      </c>
      <c r="D26" s="19">
        <v>9835.5</v>
      </c>
      <c r="E26" s="19">
        <v>9835.5</v>
      </c>
      <c r="F26" s="14">
        <v>100</v>
      </c>
    </row>
    <row r="27" spans="1:6" ht="24" customHeight="1" x14ac:dyDescent="0.2">
      <c r="A27" s="3">
        <f t="shared" si="0"/>
        <v>21</v>
      </c>
      <c r="B27" s="18" t="s">
        <v>32</v>
      </c>
      <c r="C27" s="19" t="s">
        <v>44</v>
      </c>
      <c r="D27" s="19">
        <v>14008.6</v>
      </c>
      <c r="E27" s="19">
        <v>14008.6</v>
      </c>
      <c r="F27" s="14">
        <v>100</v>
      </c>
    </row>
    <row r="28" spans="1:6" ht="24" customHeight="1" x14ac:dyDescent="0.2">
      <c r="A28" s="3">
        <f t="shared" si="0"/>
        <v>22</v>
      </c>
      <c r="B28" s="18" t="s">
        <v>33</v>
      </c>
      <c r="C28" s="19" t="s">
        <v>44</v>
      </c>
      <c r="D28" s="19">
        <v>204.4</v>
      </c>
      <c r="E28" s="19">
        <v>204.4</v>
      </c>
      <c r="F28" s="14">
        <v>100</v>
      </c>
    </row>
    <row r="29" spans="1:6" ht="24" customHeight="1" x14ac:dyDescent="0.2">
      <c r="A29" s="3">
        <f t="shared" si="0"/>
        <v>23</v>
      </c>
      <c r="B29" s="18" t="s">
        <v>34</v>
      </c>
      <c r="C29" s="19" t="s">
        <v>42</v>
      </c>
      <c r="D29" s="19">
        <v>111457.2</v>
      </c>
      <c r="E29" s="19">
        <v>111457.2</v>
      </c>
      <c r="F29" s="14">
        <v>100</v>
      </c>
    </row>
    <row r="30" spans="1:6" ht="24" customHeight="1" x14ac:dyDescent="0.2">
      <c r="A30" s="3">
        <f t="shared" si="0"/>
        <v>24</v>
      </c>
      <c r="B30" s="18" t="s">
        <v>35</v>
      </c>
      <c r="C30" s="19" t="s">
        <v>44</v>
      </c>
      <c r="D30" s="19">
        <v>26218.7</v>
      </c>
      <c r="E30" s="19">
        <v>26218.7</v>
      </c>
      <c r="F30" s="14">
        <v>100</v>
      </c>
    </row>
    <row r="31" spans="1:6" ht="24" customHeight="1" x14ac:dyDescent="0.2">
      <c r="A31" s="3">
        <f t="shared" si="0"/>
        <v>25</v>
      </c>
      <c r="B31" s="18" t="s">
        <v>37</v>
      </c>
      <c r="C31" s="19" t="s">
        <v>42</v>
      </c>
      <c r="D31" s="19">
        <v>93409.8</v>
      </c>
      <c r="E31" s="19">
        <v>93409.8</v>
      </c>
      <c r="F31" s="14">
        <v>100</v>
      </c>
    </row>
    <row r="32" spans="1:6" ht="24" customHeight="1" x14ac:dyDescent="0.2">
      <c r="A32" s="3">
        <f t="shared" si="0"/>
        <v>26</v>
      </c>
      <c r="B32" s="18" t="s">
        <v>38</v>
      </c>
      <c r="C32" s="19" t="s">
        <v>42</v>
      </c>
      <c r="D32" s="19">
        <v>26144</v>
      </c>
      <c r="E32" s="19">
        <v>26144</v>
      </c>
      <c r="F32" s="14">
        <v>100</v>
      </c>
    </row>
    <row r="33" spans="1:6" ht="36.75" customHeight="1" x14ac:dyDescent="0.2">
      <c r="A33" s="6" t="s">
        <v>47</v>
      </c>
      <c r="B33" s="7" t="s">
        <v>48</v>
      </c>
      <c r="C33" s="7"/>
      <c r="D33" s="13"/>
      <c r="E33" s="13"/>
      <c r="F33" s="14"/>
    </row>
    <row r="34" spans="1:6" ht="89.25" x14ac:dyDescent="0.2">
      <c r="A34" s="28">
        <v>1</v>
      </c>
      <c r="B34" s="29" t="s">
        <v>31</v>
      </c>
      <c r="C34" s="30" t="s">
        <v>44</v>
      </c>
      <c r="D34" s="30">
        <v>100</v>
      </c>
      <c r="E34" s="30">
        <v>100</v>
      </c>
      <c r="F34" s="31">
        <v>100</v>
      </c>
    </row>
    <row r="35" spans="1:6" ht="63.75" x14ac:dyDescent="0.2">
      <c r="A35" s="28">
        <v>2</v>
      </c>
      <c r="B35" s="29" t="s">
        <v>36</v>
      </c>
      <c r="C35" s="30" t="s">
        <v>46</v>
      </c>
      <c r="D35" s="30">
        <f>30589.7+E35</f>
        <v>53371.8</v>
      </c>
      <c r="E35" s="30">
        <v>22782.1</v>
      </c>
      <c r="F35" s="31">
        <v>42.881</v>
      </c>
    </row>
  </sheetData>
  <autoFilter ref="A5:F32"/>
  <mergeCells count="6">
    <mergeCell ref="A1:F1"/>
    <mergeCell ref="A3:A4"/>
    <mergeCell ref="B3:B4"/>
    <mergeCell ref="D3:D4"/>
    <mergeCell ref="E3:F3"/>
    <mergeCell ref="C3:C4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оргструктурагилар</vt:lpstr>
      <vt:lpstr>оргструктурагилар!Заголовки_для_печати</vt:lpstr>
      <vt:lpstr>оргструктурагилар!Область_печати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Javoxirbek Anvarov</dc:creator>
  <cp:lastModifiedBy>admin</cp:lastModifiedBy>
  <cp:lastPrinted>2024-06-30T08:41:27Z</cp:lastPrinted>
  <dcterms:created xsi:type="dcterms:W3CDTF">2022-05-27T03:52:26Z</dcterms:created>
  <dcterms:modified xsi:type="dcterms:W3CDTF">2025-03-12T11:01:11Z</dcterms:modified>
</cp:coreProperties>
</file>